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<sst xmlns="http://schemas.openxmlformats.org/spreadsheetml/2006/main" count="261" uniqueCount="225">
  <si>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</si>
  <si>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</si>
  <si>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</si>
  <si>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</si>
  <si>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</si>
  <si>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</si>
  <si>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</si>
  <si>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</si>
  <si>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</si>
  <si>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</si>
  <si>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</si>
  <si>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</si>
  <si>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</si>
  <si>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</si>
  <si>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</si>
  <si>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</si>
  <si>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</si>
  <si>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</si>
  <si>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</si>
  <si>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</si>
  <si>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</si>
  <si>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</si>
  <si>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</si>
  <si>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</si>
  <si>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</si>
  <si>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</si>
  <si>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</si>
  <si>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</si>
  <si>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</si>
  <si>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</si>
  <si>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</si>
  <si>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</si>
  <si>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</si>
  <si>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</si>
  <si>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</si>
  <si>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</si>
  <si>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</si>
  <si>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</si>
  <si>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</si>
  <si>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</si>
  <si>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</si>
  <si>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</si>
  <si>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</si>
  <si>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</si>
  <si>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</si>
  <si>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</si>
  <si>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</si>
  <si>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</si>
  <si>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</si>
  <si>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</si>
  <si>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</si>
  <si>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</si>
  <si>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</si>
  <si>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</si>
  <si>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</si>
  <si>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</si>
  <si>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</si>
  <si>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</si>
  <si>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</si>
  <si>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</si>
  <si>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</si>
  <si>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</si>
  <si>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</si>
  <si>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</si>
  <si>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</si>
  <si>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</si>
  <si>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</si>
  <si>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</si>
  <si>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</si>
  <si>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</si>
  <si>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</si>
  <si>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</si>
  <si>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</si>
  <si>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</si>
  <si>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</si>
  <si>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</si>
  <si>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</si>
  <si>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</si>
  <si>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</si>
  <si>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</si>
  <si>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</si>
  <si>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</si>
  <si>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</si>
  <si>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</si>
  <si>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</si>
  <si>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</si>
  <si>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</si>
  <si>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</si>
  <si>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</si>
  <si>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</si>
  <si>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</si>
  <si>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</si>
  <si>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</si>
  <si>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</si>
  <si>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</si>
  <si>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</si>
  <si>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</si>
  <si>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</si>
  <si>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</si>
  <si>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</si>
  <si>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</si>
  <si>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</si>
  <si>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</si>
  <si>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</si>
  <si>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</si>
  <si>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</si>
  <si>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</si>
  <si>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</si>
  <si>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</si>
  <si>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</si>
  <si>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</si>
  <si>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</si>
  <si>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</si>
  <si>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</si>
  <si>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</si>
  <si>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</si>
  <si>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</si>
  <si>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</si>
  <si>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</si>
  <si>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</si>
  <si>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</si>
  <si>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</si>
  <si>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</si>
  <si>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</si>
  <si>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</si>
  <si>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</si>
  <si>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</si>
  <si>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</si>
  <si>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</si>
  <si>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</si>
  <si>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</si>
  <si>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</si>
  <si>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</si>
  <si>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</si>
  <si>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</si>
  <si>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</si>
  <si>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</si>
  <si>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</si>
  <si>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</si>
  <si>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</si>
  <si>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</si>
  <si>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</si>
  <si>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</si>
  <si>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</si>
  <si>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</si>
  <si>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</si>
  <si>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</si>
  <si>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</si>
  <si>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</si>
  <si>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</si>
  <si>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</si>
  <si>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</si>
  <si>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</si>
  <si>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</si>
  <si>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</si>
  <si>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</si>
  <si>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</si>
  <si>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</si>
  <si>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</si>
  <si>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</si>
  <si>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</si>
  <si>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</si>
  <si>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</si>
  <si>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</si>
  <si>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</si>
  <si>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</si>
  <si>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</si>
  <si>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</si>
  <si>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</si>
  <si>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</si>
  <si>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</si>
  <si>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</si>
  <si>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</si>
  <si>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</si>
  <si>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</si>
  <si>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</si>
  <si>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</si>
  <si>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</si>
  <si>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</si>
  <si>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</si>
  <si>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</si>
  <si>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</si>
  <si>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</si>
  <si>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</si>
  <si>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</si>
  <si>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</si>
  <si>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</si>
  <si>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</si>
  <si>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</si>
  <si>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</si>
  <si>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</si>
  <si>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</si>
  <si>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</si>
  <si>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</si>
  <si>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</si>
  <si>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</si>
  <si>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</si>
  <si>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Nr. crt.</t>
  </si>
  <si>
    <t xml:space="preserve">Proteza pentru dezarticulatia de genunchi </t>
  </si>
  <si>
    <t>Echipamente pentru oxigenoterapie si ventilatie noninvaziva</t>
  </si>
  <si>
    <t>SC CLARFON SA</t>
  </si>
  <si>
    <t>SC INEXTENSO MEDICA SRL</t>
  </si>
  <si>
    <t>SC MOTIVATION SRL</t>
  </si>
  <si>
    <t>SC ORTOPEDICA SRL</t>
  </si>
  <si>
    <t>SC AIR LIQUIDE VITALAIRE ROMANIA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</si>
  <si>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</si>
  <si>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</si>
  <si>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</si>
  <si>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</si>
  <si>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</si>
  <si>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</si>
  <si>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SC HUGA SERVICE SRL</t>
  </si>
  <si>
    <t>SC MACROINTERNATIONAL SRL</t>
  </si>
  <si>
    <t>SC MESSER MEDICAL HOME CARE RO SRL</t>
  </si>
  <si>
    <t>SC AUDIO CHIC SRL</t>
  </si>
  <si>
    <t>SC ACTIV ORTOPEDIC SRL</t>
  </si>
  <si>
    <t>SC MEDICAL SOLUTIONS  &amp; STOMIZARE SRL</t>
  </si>
  <si>
    <t>SC DACO MEDICAL TECHNOLOGIES SRL</t>
  </si>
  <si>
    <t>Decont luna noiembrie 2021 pe categorii si tipuri de dispozitive medicale</t>
  </si>
  <si>
    <t>Valoare decontata noiembrie</t>
  </si>
  <si>
    <t>Furnizori dispozitive medicale - noiembrie 2021</t>
  </si>
  <si>
    <t>SC A&amp;A HEALTHCARE SRL</t>
  </si>
  <si>
    <t>SC ADAPTARE RECUPERARE KINETOTERAPIE SRL</t>
  </si>
  <si>
    <t>SC THERANOVA PROTEZARE SRL</t>
  </si>
  <si>
    <t>SC AUDIOLOGOS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</si>
</sst>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220</v>
      </c>
    </row>
    <row r="4" spans="2:4" s="4" customFormat="1" ht="26.25">
      <c r="B4" s="5" t="s">
        <v>1</v>
      </c>
      <c r="C4" s="58" t="s">
        <v>6</v>
      </c>
      <c r="D4" s="59" t="s">
        <v>219</v>
      </c>
    </row>
    <row r="5" spans="2:4" s="4" customFormat="1" ht="15">
      <c r="B5" s="142"/>
      <c r="C5" s="141" t="s">
        <v>221</v>
      </c>
      <c r="D5" s="143">
        <v>497.34</v>
      </c>
    </row>
    <row r="6" spans="2:4" s="4" customFormat="1" ht="12.75">
      <c r="B6" s="102">
        <v>1</v>
      </c>
      <c r="C6" s="101" t="s">
        <v>215</v>
      </c>
      <c r="D6" s="103">
        <v>76.94</v>
      </c>
    </row>
    <row r="7" spans="2:4" s="4" customFormat="1" ht="12.75">
      <c r="B7" s="102"/>
      <c r="C7" s="101" t="s">
        <v>222</v>
      </c>
      <c r="D7" s="103">
        <v>2575.7</v>
      </c>
    </row>
    <row r="8" spans="2:4" ht="15">
      <c r="B8" s="6">
        <v>2</v>
      </c>
      <c r="C8" s="60" t="s">
        <v>204</v>
      </c>
      <c r="D8" s="104">
        <v>32970.51</v>
      </c>
    </row>
    <row r="9" spans="2:4" ht="15">
      <c r="B9" s="6">
        <v>3</v>
      </c>
      <c r="C9" s="60" t="s">
        <v>214</v>
      </c>
      <c r="D9" s="104">
        <v>33880.64</v>
      </c>
    </row>
    <row r="10" spans="2:4" ht="15">
      <c r="B10" s="6"/>
      <c r="C10" s="60" t="s">
        <v>224</v>
      </c>
      <c r="D10" s="104">
        <v>1058.77</v>
      </c>
    </row>
    <row r="11" spans="2:4" ht="15">
      <c r="B11" s="6">
        <v>4</v>
      </c>
      <c r="C11" s="60" t="s">
        <v>196</v>
      </c>
      <c r="D11" s="104">
        <v>14570.68</v>
      </c>
    </row>
    <row r="12" spans="2:4" ht="15">
      <c r="B12" s="6">
        <v>5</v>
      </c>
      <c r="C12" s="60" t="s">
        <v>208</v>
      </c>
      <c r="D12" s="104">
        <v>1056.16</v>
      </c>
    </row>
    <row r="13" spans="2:4" ht="15">
      <c r="B13" s="6">
        <v>7</v>
      </c>
      <c r="C13" s="60" t="s">
        <v>200</v>
      </c>
      <c r="D13" s="104">
        <v>8469.81</v>
      </c>
    </row>
    <row r="14" spans="2:4" ht="15">
      <c r="B14" s="6">
        <v>8</v>
      </c>
      <c r="C14" s="60" t="s">
        <v>209</v>
      </c>
      <c r="D14" s="104">
        <v>384.72</v>
      </c>
    </row>
    <row r="15" spans="2:4" ht="15">
      <c r="B15" s="6">
        <v>9</v>
      </c>
      <c r="C15" s="60" t="s">
        <v>217</v>
      </c>
      <c r="D15" s="104">
        <v>1056.16</v>
      </c>
    </row>
    <row r="16" spans="2:4" ht="15">
      <c r="B16" s="6">
        <v>10</v>
      </c>
      <c r="C16" s="60" t="s">
        <v>205</v>
      </c>
      <c r="D16" s="104">
        <v>32626.64</v>
      </c>
    </row>
    <row r="17" spans="2:4" ht="15">
      <c r="B17" s="6">
        <v>11</v>
      </c>
      <c r="C17" s="60" t="s">
        <v>211</v>
      </c>
      <c r="D17" s="104">
        <v>263.5</v>
      </c>
    </row>
    <row r="18" spans="2:4" ht="15">
      <c r="B18" s="6">
        <v>12</v>
      </c>
      <c r="C18" s="60" t="s">
        <v>201</v>
      </c>
      <c r="D18" s="104">
        <v>2917.81</v>
      </c>
    </row>
    <row r="19" spans="2:4" ht="15">
      <c r="B19" s="6">
        <v>14</v>
      </c>
      <c r="C19" s="60" t="s">
        <v>206</v>
      </c>
      <c r="D19" s="104">
        <v>1872.09</v>
      </c>
    </row>
    <row r="20" spans="2:4" ht="15">
      <c r="B20" s="6">
        <v>16</v>
      </c>
      <c r="C20" s="60" t="s">
        <v>212</v>
      </c>
      <c r="D20" s="104">
        <v>1056.16</v>
      </c>
    </row>
    <row r="21" spans="2:4" ht="15">
      <c r="B21" s="6">
        <v>18</v>
      </c>
      <c r="C21" s="60" t="s">
        <v>4</v>
      </c>
      <c r="D21" s="104">
        <v>14605.32</v>
      </c>
    </row>
    <row r="22" spans="2:4" ht="15">
      <c r="B22" s="6">
        <v>19</v>
      </c>
      <c r="C22" s="60" t="s">
        <v>210</v>
      </c>
      <c r="D22" s="104">
        <v>5599.78</v>
      </c>
    </row>
    <row r="23" spans="2:4" ht="15">
      <c r="B23" s="6">
        <v>20</v>
      </c>
      <c r="C23" s="60" t="s">
        <v>216</v>
      </c>
      <c r="D23" s="104">
        <v>263.5</v>
      </c>
    </row>
    <row r="24" spans="2:4" ht="15">
      <c r="B24" s="6">
        <v>21</v>
      </c>
      <c r="C24" s="60" t="s">
        <v>213</v>
      </c>
      <c r="D24" s="104">
        <v>192.36</v>
      </c>
    </row>
    <row r="25" spans="2:4" ht="15">
      <c r="B25" s="6">
        <v>22</v>
      </c>
      <c r="C25" s="60" t="s">
        <v>202</v>
      </c>
      <c r="D25" s="104">
        <v>37155.48</v>
      </c>
    </row>
    <row r="26" spans="2:4" ht="15">
      <c r="B26" s="6">
        <v>24</v>
      </c>
      <c r="C26" s="60" t="s">
        <v>203</v>
      </c>
      <c r="D26" s="104">
        <v>13797.16</v>
      </c>
    </row>
    <row r="27" spans="2:4" ht="15">
      <c r="B27" s="6">
        <v>25</v>
      </c>
      <c r="C27" s="60" t="s">
        <v>7</v>
      </c>
      <c r="D27" s="104">
        <v>26446.31</v>
      </c>
    </row>
    <row r="28" spans="2:4" ht="15">
      <c r="B28" s="6">
        <v>26</v>
      </c>
      <c r="C28" s="60" t="s">
        <v>207</v>
      </c>
      <c r="D28" s="104">
        <v>7727.16</v>
      </c>
    </row>
    <row r="29" spans="2:4" ht="15">
      <c r="B29" s="6">
        <v>28</v>
      </c>
      <c r="C29" s="60" t="s">
        <v>193</v>
      </c>
      <c r="D29" s="104">
        <v>44275.98</v>
      </c>
    </row>
    <row r="30" spans="2:4" ht="15">
      <c r="B30" s="6"/>
      <c r="C30" s="60" t="s">
        <v>223</v>
      </c>
      <c r="D30" s="104">
        <v>4603.32</v>
      </c>
    </row>
    <row r="31" spans="2:4" ht="15">
      <c r="B31" s="6"/>
      <c r="C31" s="98" t="s">
        <v>5</v>
      </c>
      <c r="D31" s="99">
        <f>SUM(D5:D30)</f>
        <v>290000.00000000006</v>
      </c>
    </row>
    <row r="33" ht="15">
      <c r="D33" s="100" t="s">
        <v>2</v>
      </c>
    </row>
    <row r="34" ht="15">
      <c r="D34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14" t="s">
        <v>218</v>
      </c>
      <c r="C2" s="114"/>
      <c r="D2" s="114"/>
      <c r="E2" s="114"/>
      <c r="F2" s="114"/>
      <c r="G2" s="114"/>
      <c r="H2" s="114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7" t="s">
        <v>14</v>
      </c>
      <c r="D5" s="24" t="s">
        <v>15</v>
      </c>
      <c r="E5" s="66" t="s">
        <v>16</v>
      </c>
      <c r="F5" s="43">
        <v>1008.35</v>
      </c>
      <c r="G5" s="15">
        <v>48</v>
      </c>
      <c r="H5" s="16">
        <v>50568.86</v>
      </c>
    </row>
    <row r="6" spans="2:8" ht="15.75" thickBot="1">
      <c r="B6" s="115">
        <v>2</v>
      </c>
      <c r="C6" s="111"/>
      <c r="D6" s="117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.75" thickBot="1">
      <c r="B7" s="116"/>
      <c r="C7" s="111"/>
      <c r="D7" s="118"/>
      <c r="E7" s="69" t="s">
        <v>19</v>
      </c>
      <c r="F7" s="68">
        <v>1150.19</v>
      </c>
      <c r="G7" s="17"/>
      <c r="H7" s="16">
        <f t="shared" si="0"/>
        <v>0</v>
      </c>
    </row>
    <row r="8" spans="2:8" ht="15.75" thickBot="1">
      <c r="B8" s="115">
        <v>3</v>
      </c>
      <c r="C8" s="111"/>
      <c r="D8" s="117" t="s">
        <v>20</v>
      </c>
      <c r="E8" s="67" t="s">
        <v>21</v>
      </c>
      <c r="F8" s="68">
        <v>463.19</v>
      </c>
      <c r="G8" s="17">
        <v>16</v>
      </c>
      <c r="H8" s="16">
        <f t="shared" si="0"/>
        <v>7411.04</v>
      </c>
    </row>
    <row r="9" spans="2:8" ht="15.75" thickBot="1">
      <c r="B9" s="106"/>
      <c r="C9" s="108"/>
      <c r="D9" s="118"/>
      <c r="E9" s="69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21">
        <v>4</v>
      </c>
      <c r="C10" s="124" t="s">
        <v>194</v>
      </c>
      <c r="D10" s="117" t="s">
        <v>195</v>
      </c>
      <c r="E10" s="70" t="s">
        <v>23</v>
      </c>
      <c r="F10" s="71">
        <v>266.47</v>
      </c>
      <c r="G10" s="20">
        <v>23</v>
      </c>
      <c r="H10" s="16">
        <v>6126.05</v>
      </c>
    </row>
    <row r="11" spans="2:8" ht="26.25" thickBot="1">
      <c r="B11" s="122"/>
      <c r="C11" s="125"/>
      <c r="D11" s="127"/>
      <c r="E11" s="72" t="s">
        <v>24</v>
      </c>
      <c r="F11" s="68">
        <v>161.33</v>
      </c>
      <c r="G11" s="17">
        <v>2</v>
      </c>
      <c r="H11" s="16">
        <f t="shared" si="0"/>
        <v>322.66</v>
      </c>
    </row>
    <row r="12" spans="2:8" ht="26.25" thickBot="1">
      <c r="B12" s="122"/>
      <c r="C12" s="125"/>
      <c r="D12" s="127"/>
      <c r="E12" s="72" t="s">
        <v>25</v>
      </c>
      <c r="F12" s="68">
        <v>371.33</v>
      </c>
      <c r="G12" s="17"/>
      <c r="H12" s="16">
        <f t="shared" si="0"/>
        <v>0</v>
      </c>
    </row>
    <row r="13" spans="2:8" ht="26.25" thickBot="1">
      <c r="B13" s="122"/>
      <c r="C13" s="125"/>
      <c r="D13" s="127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26.25" thickBot="1">
      <c r="B14" s="122"/>
      <c r="C14" s="125"/>
      <c r="D14" s="127"/>
      <c r="E14" s="72" t="s">
        <v>27</v>
      </c>
      <c r="F14" s="68">
        <v>564.43</v>
      </c>
      <c r="G14" s="17">
        <v>15</v>
      </c>
      <c r="H14" s="16">
        <v>8464.29</v>
      </c>
    </row>
    <row r="15" spans="2:8" ht="39" thickBot="1">
      <c r="B15" s="122"/>
      <c r="C15" s="125"/>
      <c r="D15" s="127"/>
      <c r="E15" s="72" t="s">
        <v>28</v>
      </c>
      <c r="F15" s="68">
        <v>472</v>
      </c>
      <c r="G15" s="17">
        <v>8</v>
      </c>
      <c r="H15" s="16">
        <f t="shared" si="0"/>
        <v>3776</v>
      </c>
    </row>
    <row r="16" spans="2:8" ht="26.25" thickBot="1">
      <c r="B16" s="122"/>
      <c r="C16" s="125"/>
      <c r="D16" s="127"/>
      <c r="E16" s="72" t="s">
        <v>29</v>
      </c>
      <c r="F16" s="68">
        <v>263.5</v>
      </c>
      <c r="G16" s="17">
        <v>148</v>
      </c>
      <c r="H16" s="16">
        <v>38966.62</v>
      </c>
    </row>
    <row r="17" spans="2:8" ht="15.75" thickBot="1">
      <c r="B17" s="123"/>
      <c r="C17" s="125"/>
      <c r="D17" s="118"/>
      <c r="E17" s="69" t="s">
        <v>30</v>
      </c>
      <c r="F17" s="45">
        <v>173.97</v>
      </c>
      <c r="G17" s="19">
        <v>5</v>
      </c>
      <c r="H17" s="16">
        <v>864.94</v>
      </c>
    </row>
    <row r="18" spans="2:8" ht="27.75" customHeight="1" thickBot="1">
      <c r="B18" s="128">
        <v>5</v>
      </c>
      <c r="C18" s="125"/>
      <c r="D18" s="117" t="s">
        <v>31</v>
      </c>
      <c r="E18" s="70" t="s">
        <v>32</v>
      </c>
      <c r="F18" s="43">
        <v>176.42</v>
      </c>
      <c r="G18" s="15">
        <v>4</v>
      </c>
      <c r="H18" s="16">
        <v>698.17</v>
      </c>
    </row>
    <row r="19" spans="2:8" ht="30.75" customHeight="1" thickBot="1">
      <c r="B19" s="129"/>
      <c r="C19" s="126"/>
      <c r="D19" s="118"/>
      <c r="E19" s="73" t="s">
        <v>33</v>
      </c>
      <c r="F19" s="45">
        <v>263.91</v>
      </c>
      <c r="G19" s="19">
        <v>23</v>
      </c>
      <c r="H19" s="16">
        <v>6049.08</v>
      </c>
    </row>
    <row r="20" spans="2:8" ht="15.75" customHeight="1" thickBot="1">
      <c r="B20" s="121">
        <v>6</v>
      </c>
      <c r="C20" s="124" t="s">
        <v>34</v>
      </c>
      <c r="D20" s="117" t="s">
        <v>35</v>
      </c>
      <c r="E20" s="67" t="s">
        <v>36</v>
      </c>
      <c r="F20" s="43">
        <v>126.01</v>
      </c>
      <c r="G20" s="15">
        <v>21</v>
      </c>
      <c r="H20" s="16">
        <v>2646.12</v>
      </c>
    </row>
    <row r="21" spans="2:8" ht="15.75" thickBot="1">
      <c r="B21" s="122"/>
      <c r="C21" s="125"/>
      <c r="D21" s="127"/>
      <c r="E21" s="74" t="s">
        <v>37</v>
      </c>
      <c r="F21" s="68">
        <v>16.74</v>
      </c>
      <c r="G21" s="17">
        <v>41</v>
      </c>
      <c r="H21" s="16">
        <v>684.18</v>
      </c>
    </row>
    <row r="22" spans="2:8" ht="15.75" customHeight="1" thickBot="1">
      <c r="B22" s="122"/>
      <c r="C22" s="125"/>
      <c r="D22" s="127"/>
      <c r="E22" s="75" t="s">
        <v>38</v>
      </c>
      <c r="F22" s="68">
        <v>22.14</v>
      </c>
      <c r="G22" s="17">
        <v>2</v>
      </c>
      <c r="H22" s="16">
        <v>44.24</v>
      </c>
    </row>
    <row r="23" spans="2:8" ht="18" customHeight="1" thickBot="1">
      <c r="B23" s="122"/>
      <c r="C23" s="125"/>
      <c r="D23" s="127"/>
      <c r="E23" s="75" t="s">
        <v>39</v>
      </c>
      <c r="F23" s="68">
        <v>1056.16</v>
      </c>
      <c r="G23" s="17">
        <v>51</v>
      </c>
      <c r="H23" s="16">
        <v>53862.72</v>
      </c>
    </row>
    <row r="24" spans="2:8" ht="17.25" customHeight="1" thickBot="1">
      <c r="B24" s="129"/>
      <c r="C24" s="126"/>
      <c r="D24" s="118"/>
      <c r="E24" s="76" t="s">
        <v>40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30">
        <v>7</v>
      </c>
      <c r="C25" s="124" t="s">
        <v>41</v>
      </c>
      <c r="D25" s="117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31"/>
      <c r="C26" s="125"/>
      <c r="D26" s="127"/>
      <c r="E26" s="78" t="s">
        <v>44</v>
      </c>
      <c r="F26" s="68">
        <v>1930.07</v>
      </c>
      <c r="G26" s="17"/>
      <c r="H26" s="16">
        <f t="shared" si="0"/>
        <v>0</v>
      </c>
    </row>
    <row r="27" spans="2:8" ht="15.75" thickBot="1">
      <c r="B27" s="132"/>
      <c r="C27" s="125"/>
      <c r="D27" s="118"/>
      <c r="E27" s="79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5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8">
        <v>9</v>
      </c>
      <c r="C29" s="125"/>
      <c r="D29" s="117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22"/>
      <c r="C30" s="125"/>
      <c r="D30" s="127"/>
      <c r="E30" s="78" t="s">
        <v>50</v>
      </c>
      <c r="F30" s="68">
        <v>2592.33</v>
      </c>
      <c r="G30" s="17"/>
      <c r="H30" s="16">
        <f t="shared" si="0"/>
        <v>0</v>
      </c>
    </row>
    <row r="31" spans="2:8" ht="15.75" thickBot="1">
      <c r="B31" s="122"/>
      <c r="C31" s="125"/>
      <c r="D31" s="127"/>
      <c r="E31" s="78" t="s">
        <v>51</v>
      </c>
      <c r="F31" s="68">
        <v>2501.01</v>
      </c>
      <c r="G31" s="17"/>
      <c r="H31" s="16">
        <f t="shared" si="0"/>
        <v>0</v>
      </c>
    </row>
    <row r="32" spans="2:8" ht="15.75" thickBot="1">
      <c r="B32" s="123"/>
      <c r="C32" s="125"/>
      <c r="D32" s="118"/>
      <c r="E32" s="79" t="s">
        <v>52</v>
      </c>
      <c r="F32" s="45">
        <v>5245</v>
      </c>
      <c r="G32" s="19">
        <v>2</v>
      </c>
      <c r="H32" s="16">
        <v>10523.33</v>
      </c>
    </row>
    <row r="33" spans="2:8" ht="15.75" thickBot="1">
      <c r="B33" s="23">
        <v>10</v>
      </c>
      <c r="C33" s="125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33">
        <v>11</v>
      </c>
      <c r="C34" s="125"/>
      <c r="D34" s="117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4"/>
      <c r="C35" s="125"/>
      <c r="D35" s="127"/>
      <c r="E35" s="78" t="s">
        <v>56</v>
      </c>
      <c r="F35" s="68">
        <v>3086.64</v>
      </c>
      <c r="G35" s="17"/>
      <c r="H35" s="16">
        <f t="shared" si="0"/>
        <v>0</v>
      </c>
    </row>
    <row r="36" spans="2:8" ht="15.75" thickBot="1">
      <c r="B36" s="134"/>
      <c r="C36" s="125"/>
      <c r="D36" s="127"/>
      <c r="E36" s="78" t="s">
        <v>57</v>
      </c>
      <c r="F36" s="68">
        <v>3662.67</v>
      </c>
      <c r="G36" s="17"/>
      <c r="H36" s="16">
        <f t="shared" si="0"/>
        <v>0</v>
      </c>
    </row>
    <row r="37" spans="2:8" ht="15.75" thickBot="1">
      <c r="B37" s="134"/>
      <c r="C37" s="125"/>
      <c r="D37" s="127"/>
      <c r="E37" s="78" t="s">
        <v>58</v>
      </c>
      <c r="F37" s="68">
        <v>3292.9</v>
      </c>
      <c r="G37" s="17"/>
      <c r="H37" s="16">
        <f t="shared" si="0"/>
        <v>0</v>
      </c>
    </row>
    <row r="38" spans="2:8" ht="15.75" thickBot="1">
      <c r="B38" s="134"/>
      <c r="C38" s="125"/>
      <c r="D38" s="127"/>
      <c r="E38" s="78" t="s">
        <v>53</v>
      </c>
      <c r="F38" s="68">
        <v>4603.32</v>
      </c>
      <c r="G38" s="17">
        <v>1</v>
      </c>
      <c r="H38" s="16">
        <f t="shared" si="0"/>
        <v>4603.32</v>
      </c>
    </row>
    <row r="39" spans="2:8" ht="15.75" thickBot="1">
      <c r="B39" s="134"/>
      <c r="C39" s="125"/>
      <c r="D39" s="127"/>
      <c r="E39" s="78" t="s">
        <v>59</v>
      </c>
      <c r="F39" s="68">
        <v>4835.32</v>
      </c>
      <c r="G39" s="17">
        <v>2</v>
      </c>
      <c r="H39" s="16">
        <v>9815.98</v>
      </c>
    </row>
    <row r="40" spans="2:8" ht="15.75" thickBot="1">
      <c r="B40" s="135"/>
      <c r="C40" s="125"/>
      <c r="D40" s="118"/>
      <c r="E40" s="79" t="s">
        <v>60</v>
      </c>
      <c r="F40" s="45">
        <v>7495.33</v>
      </c>
      <c r="G40" s="19">
        <v>3</v>
      </c>
      <c r="H40" s="16">
        <v>22499.1</v>
      </c>
    </row>
    <row r="41" spans="2:8" ht="15.75" thickBot="1">
      <c r="B41" s="128">
        <v>12</v>
      </c>
      <c r="C41" s="125"/>
      <c r="D41" s="117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23"/>
      <c r="C42" s="125"/>
      <c r="D42" s="118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8">
        <v>13</v>
      </c>
      <c r="C43" s="125"/>
      <c r="D43" s="117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29"/>
      <c r="C44" s="126"/>
      <c r="D44" s="118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5">
        <v>14</v>
      </c>
      <c r="C45" s="107" t="s">
        <v>64</v>
      </c>
      <c r="D45" s="136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19"/>
      <c r="C46" s="111"/>
      <c r="D46" s="137"/>
      <c r="E46" s="82" t="s">
        <v>67</v>
      </c>
      <c r="F46" s="71">
        <v>2182.18</v>
      </c>
      <c r="G46" s="20"/>
      <c r="H46" s="16">
        <f t="shared" si="0"/>
        <v>0</v>
      </c>
    </row>
    <row r="47" spans="2:8" ht="15.75" thickBot="1">
      <c r="B47" s="106"/>
      <c r="C47" s="111"/>
      <c r="D47" s="138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5">
        <v>15</v>
      </c>
      <c r="C48" s="111"/>
      <c r="D48" s="109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.75" thickBot="1">
      <c r="B49" s="119"/>
      <c r="C49" s="111"/>
      <c r="D49" s="120"/>
      <c r="E49" s="83" t="s">
        <v>70</v>
      </c>
      <c r="F49" s="68">
        <v>3292.21</v>
      </c>
      <c r="G49" s="17"/>
      <c r="H49" s="16">
        <f t="shared" si="0"/>
        <v>0</v>
      </c>
    </row>
    <row r="50" spans="2:8" ht="15.75" thickBot="1">
      <c r="B50" s="119"/>
      <c r="C50" s="111"/>
      <c r="D50" s="120"/>
      <c r="E50" s="83" t="s">
        <v>71</v>
      </c>
      <c r="F50" s="68">
        <v>4149.04</v>
      </c>
      <c r="G50" s="17"/>
      <c r="H50" s="16">
        <f t="shared" si="0"/>
        <v>0</v>
      </c>
    </row>
    <row r="51" spans="2:8" ht="15.75" thickBot="1">
      <c r="B51" s="106"/>
      <c r="C51" s="111"/>
      <c r="D51" s="110"/>
      <c r="E51" s="44" t="s">
        <v>72</v>
      </c>
      <c r="F51" s="68">
        <v>4149.04</v>
      </c>
      <c r="G51" s="17"/>
      <c r="H51" s="16">
        <f t="shared" si="0"/>
        <v>0</v>
      </c>
    </row>
    <row r="52" spans="2:8" ht="15.75" thickBot="1">
      <c r="B52" s="105">
        <v>16</v>
      </c>
      <c r="C52" s="111"/>
      <c r="D52" s="109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.75" thickBot="1">
      <c r="B53" s="119"/>
      <c r="C53" s="111"/>
      <c r="D53" s="120"/>
      <c r="E53" s="83" t="s">
        <v>70</v>
      </c>
      <c r="F53" s="68">
        <v>3210.21</v>
      </c>
      <c r="G53" s="17"/>
      <c r="H53" s="16">
        <f t="shared" si="0"/>
        <v>0</v>
      </c>
    </row>
    <row r="54" spans="2:8" ht="15.75" thickBot="1">
      <c r="B54" s="119"/>
      <c r="C54" s="111"/>
      <c r="D54" s="120"/>
      <c r="E54" s="83" t="s">
        <v>71</v>
      </c>
      <c r="F54" s="68">
        <v>4089.5</v>
      </c>
      <c r="G54" s="17"/>
      <c r="H54" s="16">
        <f t="shared" si="0"/>
        <v>0</v>
      </c>
    </row>
    <row r="55" spans="2:8" ht="15.75" thickBot="1">
      <c r="B55" s="119"/>
      <c r="C55" s="111"/>
      <c r="D55" s="120"/>
      <c r="E55" s="83" t="s">
        <v>74</v>
      </c>
      <c r="F55" s="68">
        <v>4089.5</v>
      </c>
      <c r="G55" s="17"/>
      <c r="H55" s="16">
        <f t="shared" si="0"/>
        <v>0</v>
      </c>
    </row>
    <row r="56" spans="2:8" ht="15.75" thickBot="1">
      <c r="B56" s="106"/>
      <c r="C56" s="111"/>
      <c r="D56" s="110"/>
      <c r="E56" s="44" t="s">
        <v>75</v>
      </c>
      <c r="F56" s="68">
        <v>4089.5</v>
      </c>
      <c r="G56" s="17"/>
      <c r="H56" s="16">
        <f t="shared" si="0"/>
        <v>0</v>
      </c>
    </row>
    <row r="57" spans="2:8" ht="15.75" thickBot="1">
      <c r="B57" s="105">
        <v>17</v>
      </c>
      <c r="C57" s="111"/>
      <c r="D57" s="109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.75" thickBot="1">
      <c r="B58" s="119"/>
      <c r="C58" s="111"/>
      <c r="D58" s="120"/>
      <c r="E58" s="83" t="s">
        <v>70</v>
      </c>
      <c r="F58" s="68">
        <v>4292.26</v>
      </c>
      <c r="G58" s="17"/>
      <c r="H58" s="16">
        <f t="shared" si="0"/>
        <v>0</v>
      </c>
    </row>
    <row r="59" spans="2:8" ht="15.75" thickBot="1">
      <c r="B59" s="119"/>
      <c r="C59" s="111"/>
      <c r="D59" s="120"/>
      <c r="E59" s="83" t="s">
        <v>71</v>
      </c>
      <c r="F59" s="68">
        <v>5458.6</v>
      </c>
      <c r="G59" s="17"/>
      <c r="H59" s="16">
        <f t="shared" si="0"/>
        <v>0</v>
      </c>
    </row>
    <row r="60" spans="2:8" ht="15.75" thickBot="1">
      <c r="B60" s="119"/>
      <c r="C60" s="111"/>
      <c r="D60" s="120"/>
      <c r="E60" s="83" t="s">
        <v>77</v>
      </c>
      <c r="F60" s="68">
        <v>5458.6</v>
      </c>
      <c r="G60" s="17"/>
      <c r="H60" s="16">
        <f t="shared" si="0"/>
        <v>0</v>
      </c>
    </row>
    <row r="61" spans="2:8" ht="15.75" thickBot="1">
      <c r="B61" s="106"/>
      <c r="C61" s="111"/>
      <c r="D61" s="110"/>
      <c r="E61" s="44" t="s">
        <v>78</v>
      </c>
      <c r="F61" s="68">
        <v>5458.6</v>
      </c>
      <c r="G61" s="17"/>
      <c r="H61" s="16">
        <f t="shared" si="0"/>
        <v>0</v>
      </c>
    </row>
    <row r="62" spans="2:8" ht="15.75" thickBot="1">
      <c r="B62" s="105">
        <v>18</v>
      </c>
      <c r="C62" s="111"/>
      <c r="D62" s="109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.75" thickBot="1">
      <c r="B63" s="119"/>
      <c r="C63" s="111"/>
      <c r="D63" s="120"/>
      <c r="E63" s="83" t="s">
        <v>70</v>
      </c>
      <c r="F63" s="68">
        <v>5308.21</v>
      </c>
      <c r="G63" s="17"/>
      <c r="H63" s="16">
        <f t="shared" si="0"/>
        <v>0</v>
      </c>
    </row>
    <row r="64" spans="2:8" ht="15.75" thickBot="1">
      <c r="B64" s="119"/>
      <c r="C64" s="111"/>
      <c r="D64" s="120"/>
      <c r="E64" s="83" t="s">
        <v>71</v>
      </c>
      <c r="F64" s="68">
        <v>5360.05</v>
      </c>
      <c r="G64" s="17"/>
      <c r="H64" s="16">
        <f t="shared" si="0"/>
        <v>0</v>
      </c>
    </row>
    <row r="65" spans="2:8" ht="15.75" thickBot="1">
      <c r="B65" s="119"/>
      <c r="C65" s="111"/>
      <c r="D65" s="120"/>
      <c r="E65" s="83" t="s">
        <v>77</v>
      </c>
      <c r="F65" s="68">
        <v>5360.05</v>
      </c>
      <c r="G65" s="17"/>
      <c r="H65" s="16">
        <f t="shared" si="0"/>
        <v>0</v>
      </c>
    </row>
    <row r="66" spans="2:8" ht="15.75" thickBot="1">
      <c r="B66" s="106"/>
      <c r="C66" s="111"/>
      <c r="D66" s="110"/>
      <c r="E66" s="44" t="s">
        <v>78</v>
      </c>
      <c r="F66" s="68">
        <v>5360.05</v>
      </c>
      <c r="G66" s="17"/>
      <c r="H66" s="16">
        <f t="shared" si="0"/>
        <v>0</v>
      </c>
    </row>
    <row r="67" spans="2:8" ht="15.75" thickBot="1">
      <c r="B67" s="105">
        <v>19</v>
      </c>
      <c r="C67" s="111"/>
      <c r="D67" s="109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.75" thickBot="1">
      <c r="B68" s="119"/>
      <c r="C68" s="111"/>
      <c r="D68" s="120"/>
      <c r="E68" s="83" t="s">
        <v>70</v>
      </c>
      <c r="F68" s="68">
        <v>5525.48</v>
      </c>
      <c r="G68" s="17"/>
      <c r="H68" s="16">
        <f t="shared" si="0"/>
        <v>0</v>
      </c>
    </row>
    <row r="69" spans="2:8" ht="15.75" thickBot="1">
      <c r="B69" s="119"/>
      <c r="C69" s="111"/>
      <c r="D69" s="120"/>
      <c r="E69" s="83" t="s">
        <v>71</v>
      </c>
      <c r="F69" s="68">
        <v>5980.85</v>
      </c>
      <c r="G69" s="17"/>
      <c r="H69" s="16">
        <f t="shared" si="0"/>
        <v>0</v>
      </c>
    </row>
    <row r="70" spans="2:8" ht="15.75" thickBot="1">
      <c r="B70" s="119"/>
      <c r="C70" s="111"/>
      <c r="D70" s="120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.75" thickBot="1">
      <c r="B71" s="106"/>
      <c r="C71" s="111"/>
      <c r="D71" s="110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5">
        <v>20</v>
      </c>
      <c r="C72" s="111"/>
      <c r="D72" s="109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.75" thickBot="1">
      <c r="B73" s="119"/>
      <c r="C73" s="111"/>
      <c r="D73" s="120"/>
      <c r="E73" s="83" t="s">
        <v>70</v>
      </c>
      <c r="F73" s="68">
        <v>6349.63</v>
      </c>
      <c r="G73" s="17"/>
      <c r="H73" s="16">
        <f t="shared" si="1"/>
        <v>0</v>
      </c>
    </row>
    <row r="74" spans="2:8" ht="15.75" thickBot="1">
      <c r="B74" s="119"/>
      <c r="C74" s="111"/>
      <c r="D74" s="120"/>
      <c r="E74" s="83" t="s">
        <v>71</v>
      </c>
      <c r="F74" s="68">
        <v>6397.11</v>
      </c>
      <c r="G74" s="17"/>
      <c r="H74" s="16">
        <f t="shared" si="1"/>
        <v>0</v>
      </c>
    </row>
    <row r="75" spans="2:8" ht="15.75" thickBot="1">
      <c r="B75" s="106"/>
      <c r="C75" s="108"/>
      <c r="D75" s="110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5">
        <v>21</v>
      </c>
      <c r="C76" s="107" t="s">
        <v>84</v>
      </c>
      <c r="D76" s="109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9"/>
      <c r="C77" s="111"/>
      <c r="D77" s="120"/>
      <c r="E77" s="83" t="s">
        <v>85</v>
      </c>
      <c r="F77" s="68">
        <v>145.86</v>
      </c>
      <c r="G77" s="17"/>
      <c r="H77" s="16">
        <f t="shared" si="1"/>
        <v>0</v>
      </c>
    </row>
    <row r="78" spans="2:8" ht="15.75" thickBot="1">
      <c r="B78" s="106"/>
      <c r="C78" s="111"/>
      <c r="D78" s="110"/>
      <c r="E78" s="44" t="s">
        <v>86</v>
      </c>
      <c r="F78" s="68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11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11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.75" thickBot="1">
      <c r="B81" s="107">
        <v>24</v>
      </c>
      <c r="C81" s="111"/>
      <c r="D81" s="109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.75" thickBot="1">
      <c r="B82" s="111"/>
      <c r="C82" s="111"/>
      <c r="D82" s="120"/>
      <c r="E82" s="83" t="s">
        <v>91</v>
      </c>
      <c r="F82" s="68">
        <v>1215.53</v>
      </c>
      <c r="G82" s="17">
        <v>2</v>
      </c>
      <c r="H82" s="16">
        <f t="shared" si="1"/>
        <v>2431.06</v>
      </c>
    </row>
    <row r="83" spans="2:8" ht="15.75" thickBot="1">
      <c r="B83" s="111"/>
      <c r="C83" s="111"/>
      <c r="D83" s="120"/>
      <c r="E83" s="83" t="s">
        <v>92</v>
      </c>
      <c r="F83" s="68">
        <v>1211.45</v>
      </c>
      <c r="G83" s="17"/>
      <c r="H83" s="16">
        <f t="shared" si="1"/>
        <v>0</v>
      </c>
    </row>
    <row r="84" spans="2:8" ht="15.75" thickBot="1">
      <c r="B84" s="111"/>
      <c r="C84" s="111"/>
      <c r="D84" s="120"/>
      <c r="E84" s="83" t="s">
        <v>93</v>
      </c>
      <c r="F84" s="68">
        <v>1256.59</v>
      </c>
      <c r="G84" s="17"/>
      <c r="H84" s="16">
        <f t="shared" si="1"/>
        <v>0</v>
      </c>
    </row>
    <row r="85" spans="2:8" ht="15.75" thickBot="1">
      <c r="B85" s="111"/>
      <c r="C85" s="111"/>
      <c r="D85" s="120"/>
      <c r="E85" s="83" t="s">
        <v>94</v>
      </c>
      <c r="F85" s="68">
        <v>213.78</v>
      </c>
      <c r="G85" s="17"/>
      <c r="H85" s="16">
        <f t="shared" si="1"/>
        <v>0</v>
      </c>
    </row>
    <row r="86" spans="2:8" ht="15.75" thickBot="1">
      <c r="B86" s="111"/>
      <c r="C86" s="111"/>
      <c r="D86" s="120"/>
      <c r="E86" s="83" t="s">
        <v>95</v>
      </c>
      <c r="F86" s="68">
        <v>681.78</v>
      </c>
      <c r="G86" s="17"/>
      <c r="H86" s="16">
        <f t="shared" si="1"/>
        <v>0</v>
      </c>
    </row>
    <row r="87" spans="2:8" ht="15.75" thickBot="1">
      <c r="B87" s="111"/>
      <c r="C87" s="111"/>
      <c r="D87" s="120"/>
      <c r="E87" s="83" t="s">
        <v>96</v>
      </c>
      <c r="F87" s="68">
        <v>1417.41</v>
      </c>
      <c r="G87" s="17"/>
      <c r="H87" s="16">
        <f t="shared" si="1"/>
        <v>0</v>
      </c>
    </row>
    <row r="88" spans="2:8" ht="30.75" thickBot="1">
      <c r="B88" s="108"/>
      <c r="C88" s="111"/>
      <c r="D88" s="110"/>
      <c r="E88" s="85" t="s">
        <v>97</v>
      </c>
      <c r="F88" s="68">
        <v>1113.75</v>
      </c>
      <c r="G88" s="17"/>
      <c r="H88" s="16">
        <f t="shared" si="1"/>
        <v>0</v>
      </c>
    </row>
    <row r="89" spans="2:8" ht="15.75" thickBot="1">
      <c r="B89" s="105">
        <v>25</v>
      </c>
      <c r="C89" s="111"/>
      <c r="D89" s="136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.75" thickBot="1">
      <c r="B90" s="106"/>
      <c r="C90" s="111"/>
      <c r="D90" s="138"/>
      <c r="E90" s="44" t="s">
        <v>100</v>
      </c>
      <c r="F90" s="68">
        <v>121.66</v>
      </c>
      <c r="G90" s="17">
        <v>1</v>
      </c>
      <c r="H90" s="16">
        <v>96.1</v>
      </c>
    </row>
    <row r="91" spans="2:8" ht="15.75" thickBot="1">
      <c r="B91" s="29">
        <v>26</v>
      </c>
      <c r="C91" s="111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.75" thickBot="1">
      <c r="B92" s="139">
        <v>27</v>
      </c>
      <c r="C92" s="111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.75" thickBot="1">
      <c r="B93" s="140"/>
      <c r="C93" s="108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7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.75" thickBot="1">
      <c r="B95" s="105">
        <v>29</v>
      </c>
      <c r="C95" s="111"/>
      <c r="D95" s="136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.75" thickBot="1">
      <c r="B96" s="106"/>
      <c r="C96" s="111"/>
      <c r="D96" s="138"/>
      <c r="E96" s="44" t="s">
        <v>110</v>
      </c>
      <c r="F96" s="68">
        <v>122.21</v>
      </c>
      <c r="G96" s="17"/>
      <c r="H96" s="16">
        <f t="shared" si="1"/>
        <v>0</v>
      </c>
    </row>
    <row r="97" spans="2:8" ht="15.75" thickBot="1">
      <c r="B97" s="105">
        <v>30</v>
      </c>
      <c r="C97" s="111"/>
      <c r="D97" s="136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.75" thickBot="1">
      <c r="B98" s="106"/>
      <c r="C98" s="111"/>
      <c r="D98" s="138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11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11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11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11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11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5">
        <v>36</v>
      </c>
      <c r="C104" s="111"/>
      <c r="D104" s="136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6"/>
      <c r="C105" s="108"/>
      <c r="D105" s="138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7" t="s">
        <v>121</v>
      </c>
      <c r="D106" s="35" t="s">
        <v>122</v>
      </c>
      <c r="E106" s="84"/>
      <c r="F106" s="43">
        <v>74.35</v>
      </c>
      <c r="G106" s="15"/>
      <c r="H106" s="16">
        <f t="shared" si="1"/>
        <v>0</v>
      </c>
    </row>
    <row r="107" spans="2:8" ht="15.75" thickBot="1">
      <c r="B107" s="34">
        <v>38</v>
      </c>
      <c r="C107" s="111"/>
      <c r="D107" s="35" t="s">
        <v>123</v>
      </c>
      <c r="E107" s="84" t="s">
        <v>114</v>
      </c>
      <c r="F107" s="68">
        <v>70</v>
      </c>
      <c r="G107" s="17">
        <v>2</v>
      </c>
      <c r="H107" s="16">
        <f t="shared" si="1"/>
        <v>140</v>
      </c>
    </row>
    <row r="108" spans="2:8" ht="15.75" thickBot="1">
      <c r="B108" s="105">
        <v>39</v>
      </c>
      <c r="C108" s="111"/>
      <c r="D108" s="109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.75" thickBot="1">
      <c r="B109" s="119"/>
      <c r="C109" s="111"/>
      <c r="D109" s="120"/>
      <c r="E109" s="83" t="s">
        <v>126</v>
      </c>
      <c r="F109" s="68">
        <v>74.33</v>
      </c>
      <c r="G109" s="17">
        <v>1</v>
      </c>
      <c r="H109" s="16">
        <v>62.67</v>
      </c>
    </row>
    <row r="110" spans="2:8" ht="15.75" thickBot="1">
      <c r="B110" s="106"/>
      <c r="C110" s="111"/>
      <c r="D110" s="110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.75" thickBot="1">
      <c r="B111" s="105">
        <v>40</v>
      </c>
      <c r="C111" s="111"/>
      <c r="D111" s="109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.75" thickBot="1">
      <c r="B112" s="106"/>
      <c r="C112" s="111"/>
      <c r="D112" s="110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11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11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.75" thickBot="1">
      <c r="B115" s="105">
        <v>43</v>
      </c>
      <c r="C115" s="111"/>
      <c r="D115" s="109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.75" thickBot="1">
      <c r="B116" s="119"/>
      <c r="C116" s="111"/>
      <c r="D116" s="120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.75" thickBot="1">
      <c r="B117" s="106"/>
      <c r="C117" s="111"/>
      <c r="D117" s="110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5">
        <v>44</v>
      </c>
      <c r="C118" s="111"/>
      <c r="D118" s="109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.75" thickBot="1">
      <c r="B119" s="119"/>
      <c r="C119" s="111"/>
      <c r="D119" s="120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.75" thickBot="1">
      <c r="B120" s="119"/>
      <c r="C120" s="111"/>
      <c r="D120" s="120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.75" thickBot="1">
      <c r="B121" s="119"/>
      <c r="C121" s="111"/>
      <c r="D121" s="120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.75" thickBot="1">
      <c r="B122" s="119"/>
      <c r="C122" s="111"/>
      <c r="D122" s="120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.75" thickBot="1">
      <c r="B123" s="106"/>
      <c r="C123" s="111"/>
      <c r="D123" s="110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5">
        <v>45</v>
      </c>
      <c r="C124" s="111"/>
      <c r="D124" s="136" t="s">
        <v>144</v>
      </c>
      <c r="E124" s="42" t="s">
        <v>145</v>
      </c>
      <c r="F124" s="68">
        <v>50.91</v>
      </c>
      <c r="G124" s="17">
        <v>1</v>
      </c>
      <c r="H124" s="16">
        <f t="shared" si="1"/>
        <v>50.91</v>
      </c>
    </row>
    <row r="125" spans="2:8" ht="19.5" customHeight="1" thickBot="1">
      <c r="B125" s="119"/>
      <c r="C125" s="111"/>
      <c r="D125" s="137"/>
      <c r="E125" s="88" t="s">
        <v>146</v>
      </c>
      <c r="F125" s="68">
        <v>60.16</v>
      </c>
      <c r="G125" s="17"/>
      <c r="H125" s="16">
        <f t="shared" si="1"/>
        <v>0</v>
      </c>
    </row>
    <row r="126" spans="2:8" ht="15.75" thickBot="1">
      <c r="B126" s="106"/>
      <c r="C126" s="108"/>
      <c r="D126" s="138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5">
        <v>46</v>
      </c>
      <c r="C127" s="107" t="s">
        <v>148</v>
      </c>
      <c r="D127" s="109" t="s">
        <v>149</v>
      </c>
      <c r="E127" s="36" t="s">
        <v>150</v>
      </c>
      <c r="F127" s="14">
        <v>275.38</v>
      </c>
      <c r="G127" s="15">
        <v>4</v>
      </c>
      <c r="H127" s="16">
        <v>1129.06</v>
      </c>
    </row>
    <row r="128" spans="2:8" ht="14.25" customHeight="1" thickBot="1">
      <c r="B128" s="119"/>
      <c r="C128" s="111"/>
      <c r="D128" s="120"/>
      <c r="E128" s="37" t="s">
        <v>151</v>
      </c>
      <c r="F128" s="1">
        <v>333.84</v>
      </c>
      <c r="G128" s="17">
        <v>3</v>
      </c>
      <c r="H128" s="16">
        <f t="shared" si="1"/>
        <v>1001.52</v>
      </c>
    </row>
    <row r="129" spans="2:8" ht="15" customHeight="1" thickBot="1">
      <c r="B129" s="119"/>
      <c r="C129" s="111"/>
      <c r="D129" s="120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9"/>
      <c r="C130" s="111"/>
      <c r="D130" s="120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9"/>
      <c r="C131" s="111"/>
      <c r="D131" s="120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9"/>
      <c r="C132" s="111"/>
      <c r="D132" s="120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19"/>
      <c r="C133" s="111"/>
      <c r="D133" s="120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19"/>
      <c r="C134" s="111"/>
      <c r="D134" s="120"/>
      <c r="E134" s="30" t="s">
        <v>157</v>
      </c>
      <c r="F134" s="1">
        <v>402.53</v>
      </c>
      <c r="G134" s="17"/>
      <c r="H134" s="16">
        <f aca="true" t="shared" si="2" ref="H134:H160">F134*G134</f>
        <v>0</v>
      </c>
    </row>
    <row r="135" spans="2:8" ht="35.25" customHeight="1" thickBot="1">
      <c r="B135" s="119"/>
      <c r="C135" s="111"/>
      <c r="D135" s="120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6"/>
      <c r="C136" s="111"/>
      <c r="D136" s="110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5">
        <v>47</v>
      </c>
      <c r="C137" s="111"/>
      <c r="D137" s="109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9"/>
      <c r="C138" s="111"/>
      <c r="D138" s="120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9"/>
      <c r="C139" s="111"/>
      <c r="D139" s="120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9"/>
      <c r="C140" s="111"/>
      <c r="D140" s="120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9"/>
      <c r="C141" s="111"/>
      <c r="D141" s="120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9"/>
      <c r="C142" s="111"/>
      <c r="D142" s="120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19"/>
      <c r="C143" s="111"/>
      <c r="D143" s="120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6"/>
      <c r="C144" s="108"/>
      <c r="D144" s="110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5">
        <v>48</v>
      </c>
      <c r="C145" s="107" t="s">
        <v>166</v>
      </c>
      <c r="D145" s="109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6"/>
      <c r="C146" s="108"/>
      <c r="D146" s="110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11">
        <v>49</v>
      </c>
      <c r="C147" s="112" t="s">
        <v>199</v>
      </c>
      <c r="D147" s="57" t="s">
        <v>170</v>
      </c>
      <c r="E147" s="56" t="s">
        <v>171</v>
      </c>
      <c r="F147" s="1">
        <v>192.36</v>
      </c>
      <c r="G147" s="17">
        <v>215</v>
      </c>
      <c r="H147" s="16">
        <v>40228.68</v>
      </c>
    </row>
    <row r="148" spans="2:8" ht="25.5" customHeight="1" thickBot="1">
      <c r="B148" s="108"/>
      <c r="C148" s="113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7">
        <v>50</v>
      </c>
      <c r="C149" s="107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8"/>
      <c r="C150" s="108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7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11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.75" thickBot="1">
      <c r="B153" s="105">
        <v>53</v>
      </c>
      <c r="C153" s="111"/>
      <c r="D153" s="109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.75" thickBot="1">
      <c r="B154" s="119"/>
      <c r="C154" s="111"/>
      <c r="D154" s="120"/>
      <c r="E154" s="83" t="s">
        <v>183</v>
      </c>
      <c r="F154" s="68">
        <v>71.92</v>
      </c>
      <c r="G154" s="17">
        <v>2</v>
      </c>
      <c r="H154" s="16">
        <v>140</v>
      </c>
    </row>
    <row r="155" spans="2:8" ht="15.75" thickBot="1">
      <c r="B155" s="106"/>
      <c r="C155" s="111"/>
      <c r="D155" s="110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.75" thickBot="1">
      <c r="B156" s="29">
        <v>54</v>
      </c>
      <c r="C156" s="111"/>
      <c r="D156" s="49" t="s">
        <v>185</v>
      </c>
      <c r="E156" s="84"/>
      <c r="F156" s="68">
        <v>156.8</v>
      </c>
      <c r="G156" s="17">
        <v>6</v>
      </c>
      <c r="H156" s="16">
        <v>922.98</v>
      </c>
    </row>
    <row r="157" spans="2:8" ht="15.75" thickBot="1">
      <c r="B157" s="105">
        <v>55</v>
      </c>
      <c r="C157" s="111"/>
      <c r="D157" s="109" t="s">
        <v>186</v>
      </c>
      <c r="E157" s="94" t="s">
        <v>187</v>
      </c>
      <c r="F157" s="1">
        <v>886.33</v>
      </c>
      <c r="G157" s="17">
        <v>15</v>
      </c>
      <c r="H157" s="16">
        <v>12948.37</v>
      </c>
    </row>
    <row r="158" spans="2:8" ht="25.5" customHeight="1" thickBot="1">
      <c r="B158" s="119"/>
      <c r="C158" s="111"/>
      <c r="D158" s="120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9"/>
      <c r="C159" s="111"/>
      <c r="D159" s="120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6"/>
      <c r="C160" s="108"/>
      <c r="D160" s="110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1</v>
      </c>
      <c r="H161" s="16">
        <v>424.75</v>
      </c>
    </row>
    <row r="162" spans="7:8" ht="15.75" thickBot="1">
      <c r="G162" s="96">
        <f>SUM(G5:G161)</f>
        <v>671</v>
      </c>
      <c r="H162" s="97">
        <f>SUM(H5:H161)</f>
        <v>290000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2021-12-10T09:46:53Z</dcterms:modified>
  <cp:category/>
  <cp:version/>
  <cp:contentType/>
  <cp:contentStatus/>
</cp:coreProperties>
</file>